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BERIAN WELLNESS NAMANGAN\1. ЯКС\Производственный отчёты ЯКС\Производственные отчёты 2026\"/>
    </mc:Choice>
  </mc:AlternateContent>
  <xr:revisionPtr revIDLastSave="0" documentId="13_ncr:1_{0288FE5E-F2E0-4698-BF3F-2E894D09D327}" xr6:coauthVersionLast="47" xr6:coauthVersionMax="47" xr10:uidLastSave="{00000000-0000-0000-0000-000000000000}"/>
  <bookViews>
    <workbookView xWindow="-108" yWindow="-108" windowWidth="23256" windowHeight="12456" firstSheet="24" activeTab="32" xr2:uid="{00000000-000D-0000-FFFF-FFFF00000000}"/>
  </bookViews>
  <sheets>
    <sheet name="партия 01" sheetId="14" r:id="rId1"/>
    <sheet name="партия 02" sheetId="15" r:id="rId2"/>
    <sheet name="партия 03" sheetId="16" r:id="rId3"/>
    <sheet name="партия 04" sheetId="17" r:id="rId4"/>
    <sheet name="партия 05" sheetId="18" r:id="rId5"/>
    <sheet name="партия 06" sheetId="19" r:id="rId6"/>
    <sheet name="партия 07" sheetId="20" r:id="rId7"/>
    <sheet name="партия 08" sheetId="21" r:id="rId8"/>
    <sheet name="партия 09" sheetId="22" r:id="rId9"/>
    <sheet name="партия 10" sheetId="23" r:id="rId10"/>
    <sheet name="партия11" sheetId="24" r:id="rId11"/>
    <sheet name="партия12" sheetId="25" r:id="rId12"/>
    <sheet name="партия 13" sheetId="26" r:id="rId13"/>
    <sheet name="партия14" sheetId="27" r:id="rId14"/>
    <sheet name="партия 15" sheetId="28" r:id="rId15"/>
    <sheet name="партия 16" sheetId="29" r:id="rId16"/>
    <sheet name="партия 17" sheetId="30" r:id="rId17"/>
    <sheet name="партия 18" sheetId="31" r:id="rId18"/>
    <sheet name="партия 19" sheetId="32" r:id="rId19"/>
    <sheet name="партия 20" sheetId="33" r:id="rId20"/>
    <sheet name="партия21" sheetId="34" r:id="rId21"/>
    <sheet name="партия22" sheetId="35" r:id="rId22"/>
    <sheet name="партия 23" sheetId="36" r:id="rId23"/>
    <sheet name="партия 24" sheetId="37" r:id="rId24"/>
    <sheet name="партия 25" sheetId="38" r:id="rId25"/>
    <sheet name="партия 26" sheetId="39" r:id="rId26"/>
    <sheet name="партия 27" sheetId="40" r:id="rId27"/>
    <sheet name="партия 28" sheetId="41" r:id="rId28"/>
    <sheet name="партия 29" sheetId="42" r:id="rId29"/>
    <sheet name="партия 30" sheetId="43" r:id="rId30"/>
    <sheet name="партия 31" sheetId="44" r:id="rId31"/>
    <sheet name="партия 32" sheetId="45" r:id="rId32"/>
    <sheet name="партия 33" sheetId="46" r:id="rId3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46" l="1"/>
  <c r="D16" i="46"/>
  <c r="D16" i="40"/>
  <c r="D16" i="37"/>
  <c r="D16" i="36"/>
  <c r="D16" i="15"/>
  <c r="C16" i="14"/>
  <c r="D16" i="14"/>
</calcChain>
</file>

<file path=xl/sharedStrings.xml><?xml version="1.0" encoding="utf-8"?>
<sst xmlns="http://schemas.openxmlformats.org/spreadsheetml/2006/main" count="1042" uniqueCount="117">
  <si>
    <r>
      <rPr>
        <b/>
        <sz val="16"/>
        <color theme="1"/>
        <rFont val="Calibri"/>
        <family val="2"/>
        <charset val="204"/>
        <scheme val="minor"/>
      </rPr>
      <t xml:space="preserve">Удостоверение качества </t>
    </r>
    <r>
      <rPr>
        <sz val="16"/>
        <color theme="1"/>
        <rFont val="Calibri"/>
        <family val="2"/>
        <scheme val="minor"/>
      </rPr>
      <t xml:space="preserve">
Сок яблочный концентрированный,  70 %, осветленный. ГОСТ 32102-2013
</t>
    </r>
  </si>
  <si>
    <t>Дата производства</t>
  </si>
  <si>
    <t>№ партии</t>
  </si>
  <si>
    <t xml:space="preserve"> Вес (нетто)кг</t>
  </si>
  <si>
    <t>Физико-химический анализ продукции</t>
  </si>
  <si>
    <t>Органолептические показатели</t>
  </si>
  <si>
    <t>Массовая доля сухих веществ,Вх %</t>
  </si>
  <si>
    <t>Массовая доля титруемых кислот (в расчете на яблочную кислоту), %</t>
  </si>
  <si>
    <t>рН</t>
  </si>
  <si>
    <r>
      <t xml:space="preserve">Цветность, </t>
    </r>
    <r>
      <rPr>
        <sz val="11"/>
        <color theme="1"/>
        <rFont val="Calibri"/>
        <family val="2"/>
        <charset val="204"/>
        <scheme val="minor"/>
      </rPr>
      <t>при 11,2 °Вrix</t>
    </r>
    <r>
      <rPr>
        <b/>
        <sz val="11"/>
        <color theme="1"/>
        <rFont val="Times New Roman"/>
        <family val="1"/>
        <charset val="204"/>
      </rPr>
      <t>, %
(Т при 440нм)</t>
    </r>
  </si>
  <si>
    <r>
      <t xml:space="preserve">Прозрачность, </t>
    </r>
    <r>
      <rPr>
        <sz val="11"/>
        <color theme="1"/>
        <rFont val="Calibri"/>
        <family val="2"/>
        <charset val="204"/>
        <scheme val="minor"/>
      </rPr>
      <t>при 11,2 °Вrix</t>
    </r>
    <r>
      <rPr>
        <b/>
        <sz val="11"/>
        <color theme="1"/>
        <rFont val="Times New Roman"/>
        <family val="1"/>
        <charset val="204"/>
      </rPr>
      <t>, %
(Т при 650нм)</t>
    </r>
  </si>
  <si>
    <r>
      <t xml:space="preserve">Мутность </t>
    </r>
    <r>
      <rPr>
        <sz val="11"/>
        <color theme="1"/>
        <rFont val="Calibri"/>
        <family val="2"/>
        <charset val="204"/>
        <scheme val="minor"/>
      </rPr>
      <t>при 11,2 °Вrix</t>
    </r>
    <r>
      <rPr>
        <b/>
        <sz val="11"/>
        <color theme="1"/>
        <rFont val="Times New Roman"/>
        <family val="1"/>
        <charset val="204"/>
      </rPr>
      <t>, % NTU</t>
    </r>
  </si>
  <si>
    <r>
      <t xml:space="preserve">Мутность </t>
    </r>
    <r>
      <rPr>
        <sz val="11"/>
        <color theme="1"/>
        <rFont val="Calibri"/>
        <family val="2"/>
        <charset val="204"/>
        <scheme val="minor"/>
      </rPr>
      <t>при 11,2 °Вrix</t>
    </r>
    <r>
      <rPr>
        <b/>
        <sz val="11"/>
        <color theme="1"/>
        <rFont val="Times New Roman"/>
        <family val="1"/>
        <charset val="204"/>
      </rPr>
      <t>, % NTU 1</t>
    </r>
  </si>
  <si>
    <r>
      <t xml:space="preserve">Мутность </t>
    </r>
    <r>
      <rPr>
        <sz val="11"/>
        <color theme="1"/>
        <rFont val="Calibri"/>
        <family val="2"/>
        <charset val="204"/>
        <scheme val="minor"/>
      </rPr>
      <t>при 11,2 °Вrix</t>
    </r>
    <r>
      <rPr>
        <b/>
        <sz val="11"/>
        <color theme="1"/>
        <rFont val="Times New Roman"/>
        <family val="1"/>
        <charset val="204"/>
      </rPr>
      <t>, % NTU 2</t>
    </r>
  </si>
  <si>
    <r>
      <t>Внешний вид</t>
    </r>
    <r>
      <rPr>
        <sz val="11"/>
        <color theme="1"/>
        <rFont val="Times New Roman"/>
        <family val="1"/>
        <charset val="204"/>
      </rPr>
      <t xml:space="preserve"> - Густая, вязкая, почти прозрачная жидкость стабильная в процессе хранения, допускается легкая опалесценция.</t>
    </r>
    <r>
      <rPr>
        <b/>
        <sz val="11"/>
        <color theme="1"/>
        <rFont val="Times New Roman"/>
        <family val="1"/>
        <charset val="204"/>
      </rPr>
      <t xml:space="preserve">
Цвет - </t>
    </r>
    <r>
      <rPr>
        <sz val="11"/>
        <color theme="1"/>
        <rFont val="Times New Roman"/>
        <family val="1"/>
        <charset val="204"/>
      </rPr>
      <t>характерный для восстановленного осветленного яблочного сока.</t>
    </r>
    <r>
      <rPr>
        <b/>
        <sz val="11"/>
        <color theme="1"/>
        <rFont val="Times New Roman"/>
        <family val="1"/>
        <charset val="204"/>
      </rPr>
      <t xml:space="preserve">
Вкус и аромат - </t>
    </r>
    <r>
      <rPr>
        <sz val="11"/>
        <color theme="1"/>
        <rFont val="Times New Roman"/>
        <family val="1"/>
        <charset val="204"/>
      </rPr>
      <t>Соответствует вкусу восстановленного сока из яблок, без постороннего привкуса и запаха.</t>
    </r>
  </si>
  <si>
    <r>
      <rPr>
        <b/>
        <sz val="11"/>
        <color theme="1"/>
        <rFont val="Times New Roman"/>
        <family val="1"/>
        <charset val="204"/>
      </rPr>
      <t>Заключение:</t>
    </r>
    <r>
      <rPr>
        <sz val="11"/>
        <color theme="1"/>
        <rFont val="Times New Roman"/>
        <family val="1"/>
        <charset val="204"/>
      </rPr>
      <t xml:space="preserve"> По показателям безопасности продукция соответствует действующим нормам и правилам утвержденных Министерством Здравоохранения Республики Узбекистан 
(СанПиН 0366-19, СанПиН 0093-99). Сертификаты соответствия высылаются с товаросопроводительными документами. Допущен к реализации.</t>
    </r>
  </si>
  <si>
    <t>Продукт упакован в асептическую упаковку</t>
  </si>
  <si>
    <r>
      <t>Хранить в чистых, хорошо вентилируемых складских помещения при температуре от 0°С до + 20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Times New Roman"/>
        <family val="1"/>
        <charset val="204"/>
      </rPr>
      <t>С,после вскрытия при температуре от 0°С до + 4°С</t>
    </r>
  </si>
  <si>
    <t>При относительной влажности не более 75%</t>
  </si>
  <si>
    <t>Срок годности: 2(два) года.</t>
  </si>
  <si>
    <t>Начальник ОКК _____________________ Артикова О.</t>
  </si>
  <si>
    <t>Республика Узбекистан, Наманганская область, Чустский район, МСГ (местный сход граждан) Садача, улица Ташкентская дом 111.</t>
  </si>
  <si>
    <t>итого:</t>
  </si>
  <si>
    <t xml:space="preserve">ОМФ </t>
  </si>
  <si>
    <t>3,3-3,4</t>
  </si>
  <si>
    <t>97,0-98,0</t>
  </si>
  <si>
    <t xml:space="preserve">Кол-во бочек, шт </t>
  </si>
  <si>
    <t>69,5-71,0</t>
  </si>
  <si>
    <t>46,0-47,0</t>
  </si>
  <si>
    <t>1,0-1,2</t>
  </si>
  <si>
    <t>70,0-71,0</t>
  </si>
  <si>
    <t>2,5-2,7</t>
  </si>
  <si>
    <t>3,4-3,5</t>
  </si>
  <si>
    <t>0,5-1,5</t>
  </si>
  <si>
    <t>96,0-98,0</t>
  </si>
  <si>
    <t>57,0-59,0</t>
  </si>
  <si>
    <r>
      <t>Хранить в чистых, хорошо вентилируемых складских помещениях  при температуре от 0°С до + 20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Times New Roman"/>
        <family val="1"/>
        <charset val="204"/>
      </rPr>
      <t>С, после вскрытия при температуре от 0°С до + 4°С</t>
    </r>
  </si>
  <si>
    <t>2,5-2,6</t>
  </si>
  <si>
    <t>56,0-66,0</t>
  </si>
  <si>
    <t>0,5-0,8</t>
  </si>
  <si>
    <t>2,6-2,7</t>
  </si>
  <si>
    <t>0,4-0,8</t>
  </si>
  <si>
    <t>0.8</t>
  </si>
  <si>
    <t>66,0-69,0</t>
  </si>
  <si>
    <t>58,0-60,0</t>
  </si>
  <si>
    <t>05-1,2</t>
  </si>
  <si>
    <t>2,1-2,3</t>
  </si>
  <si>
    <t>44,0-45,0</t>
  </si>
  <si>
    <t>95,0-97,0</t>
  </si>
  <si>
    <t>2,3-2,6</t>
  </si>
  <si>
    <t>0,9-1,2</t>
  </si>
  <si>
    <t>0,8-1,4</t>
  </si>
  <si>
    <t>0,8-1,6</t>
  </si>
  <si>
    <t>1,8-2,3</t>
  </si>
  <si>
    <t>52,0-58,0</t>
  </si>
  <si>
    <t>0,8-1,0</t>
  </si>
  <si>
    <t>60,0-61,0</t>
  </si>
  <si>
    <t>2,4-2,6</t>
  </si>
  <si>
    <t>1,5-1,8</t>
  </si>
  <si>
    <t>54,0-56,0</t>
  </si>
  <si>
    <t>69,5-70,5</t>
  </si>
  <si>
    <t>2,3-2,5</t>
  </si>
  <si>
    <t>0,7-1,8</t>
  </si>
  <si>
    <t>53,8-60,8</t>
  </si>
  <si>
    <t>1,0-2,0</t>
  </si>
  <si>
    <t>50,4-59,8</t>
  </si>
  <si>
    <t>2,4-2,5</t>
  </si>
  <si>
    <t>0,4-2,0</t>
  </si>
  <si>
    <t>2,3-2,7</t>
  </si>
  <si>
    <t>0,8-1,1</t>
  </si>
  <si>
    <t>70,0-70,5</t>
  </si>
  <si>
    <t>0,6-0,8</t>
  </si>
  <si>
    <t>0,7-1,4</t>
  </si>
  <si>
    <t>2,3-2,4</t>
  </si>
  <si>
    <t>0,5-1,0</t>
  </si>
  <si>
    <t>0,8-0,9</t>
  </si>
  <si>
    <t>2,0-2,3</t>
  </si>
  <si>
    <t>3,5-3,6</t>
  </si>
  <si>
    <t>1,0-1,9</t>
  </si>
  <si>
    <t>1,2-2,0</t>
  </si>
  <si>
    <t>2,2-2,3</t>
  </si>
  <si>
    <t>0,7-2,0</t>
  </si>
  <si>
    <t>1,4-1,6</t>
  </si>
  <si>
    <t>1,5-1,6</t>
  </si>
  <si>
    <t>0,5-0,7</t>
  </si>
  <si>
    <t>0,7-0,8</t>
  </si>
  <si>
    <t>2,2-2,4</t>
  </si>
  <si>
    <t>0,9-1,1</t>
  </si>
  <si>
    <t>69,7-70,5</t>
  </si>
  <si>
    <t>0,5-0,6</t>
  </si>
  <si>
    <t>0,7-1,0</t>
  </si>
  <si>
    <t>0,8-1,2</t>
  </si>
  <si>
    <t>70,5-71,0</t>
  </si>
  <si>
    <t>0,6-1,2</t>
  </si>
  <si>
    <t>0,8-1,3</t>
  </si>
  <si>
    <t>0,5-0,9</t>
  </si>
  <si>
    <t>0,6-0,9</t>
  </si>
  <si>
    <t>63,0-70,0</t>
  </si>
  <si>
    <t>1,2-1,3</t>
  </si>
  <si>
    <t>56,4-57,4</t>
  </si>
  <si>
    <t>2,0-2,2</t>
  </si>
  <si>
    <t>0,6-1,5</t>
  </si>
  <si>
    <t>0,7-1,5</t>
  </si>
  <si>
    <t>0,8-1,5</t>
  </si>
  <si>
    <t>1,9-2,2</t>
  </si>
  <si>
    <t>0,8-1,9</t>
  </si>
  <si>
    <t>1,1-1,6</t>
  </si>
  <si>
    <t>69,8-70,5</t>
  </si>
  <si>
    <t>1,0-1,4</t>
  </si>
  <si>
    <t>1,2-1,7</t>
  </si>
  <si>
    <t>1,1-1,3</t>
  </si>
  <si>
    <t>0,9-1,0</t>
  </si>
  <si>
    <t>1,0-1,5</t>
  </si>
  <si>
    <t>2,1-2,2</t>
  </si>
  <si>
    <t>1,2-1,6</t>
  </si>
  <si>
    <t>1,1-1,4</t>
  </si>
  <si>
    <t>0,9-1,5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</si>
</sst>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/>
    <xf numFmtId="0" fontId="0" fillId="0" borderId="1" xfId="0" applyBorder="1"/>
    <xf numFmtId="0" fontId="13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2" fontId="0" fillId="0" borderId="0" xfId="0" applyNumberFormat="1"/>
    <xf numFmtId="14" fontId="9" fillId="3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95300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065020" y="1402080"/>
          <a:ext cx="120396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95300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065020" y="1402080"/>
          <a:ext cx="1203960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449886</xdr:colOff>
      <xdr:row>0</xdr:row>
      <xdr:rowOff>114148</xdr:rowOff>
    </xdr:from>
    <xdr:to>
      <xdr:col>2</xdr:col>
      <xdr:colOff>772068</xdr:colOff>
      <xdr:row>6</xdr:row>
      <xdr:rowOff>160602</xdr:rowOff>
    </xdr:to>
    <xdr:pic>
      <xdr:nvPicPr>
        <xdr:cNvPr id="2" name="Рисунок 1" descr="Siberian Wellness Business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266" y="114148"/>
          <a:ext cx="1343262" cy="11437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53340</xdr:colOff>
      <xdr:row>0</xdr:row>
      <xdr:rowOff>83820</xdr:rowOff>
    </xdr:from>
    <xdr:to>
      <xdr:col>12</xdr:col>
      <xdr:colOff>0</xdr:colOff>
      <xdr:row>8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4640580" y="83820"/>
          <a:ext cx="9151620" cy="14249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ИНОСТРАННОЕ ПРЕДПРИЯТИЕ 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OOO 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SIBERIAN WELLNESS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NAMANGAN</a:t>
          </a:r>
          <a:r>
            <a:rPr lang="ru-RU" sz="3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”</a:t>
          </a:r>
          <a:endParaRPr lang="ru-RU" sz="3600">
            <a:solidFill>
              <a:srgbClr val="00B0F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548640</xdr:colOff>
      <xdr:row>7</xdr:row>
      <xdr:rowOff>121920</xdr:rowOff>
    </xdr:from>
    <xdr:to>
      <xdr:col>12</xdr:col>
      <xdr:colOff>0</xdr:colOff>
      <xdr:row>7</xdr:row>
      <xdr:rowOff>121920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CxnSpPr/>
      </xdr:nvCxnSpPr>
      <xdr:spPr>
        <a:xfrm>
          <a:off x="2065020" y="1402080"/>
          <a:ext cx="1172718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opLeftCell="A13" zoomScale="83" zoomScaleNormal="83" workbookViewId="0">
      <selection activeCell="C17" sqref="C1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2.777343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46243</v>
      </c>
      <c r="B15" s="4">
        <v>1</v>
      </c>
      <c r="C15" s="16">
        <v>12</v>
      </c>
      <c r="D15" s="20">
        <v>2997.7</v>
      </c>
      <c r="E15" s="5" t="s">
        <v>14</v>
      </c>
      <c r="F15" s="4" t="s">
        <v>27</v>
      </c>
      <c r="G15" s="4">
        <v>2.5</v>
      </c>
      <c r="H15" s="19" t="s">
        <v>24</v>
      </c>
      <c r="I15" s="4" t="s">
        <v>28</v>
      </c>
      <c r="J15" s="4" t="s">
        <v>25</v>
      </c>
      <c r="K15" s="4" t="s">
        <v>29</v>
      </c>
      <c r="L15" s="8">
        <v>1.2</v>
      </c>
      <c r="M15" s="8">
        <v>1.3</v>
      </c>
      <c r="N15" s="8">
        <v>1.2</v>
      </c>
    </row>
    <row r="16" spans="1:14" ht="58.05" customHeight="1" x14ac:dyDescent="0.3">
      <c r="A16" s="3" t="s">
        <v>22</v>
      </c>
      <c r="B16" s="4"/>
      <c r="C16" s="4">
        <f>C15</f>
        <v>12</v>
      </c>
      <c r="D16" s="16">
        <f>D15</f>
        <v>2997.7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17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topLeftCell="A10" zoomScale="83" zoomScaleNormal="83" workbookViewId="0">
      <selection activeCell="D16" sqref="D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46244</v>
      </c>
      <c r="B15" s="4">
        <v>2</v>
      </c>
      <c r="C15" s="16">
        <v>16</v>
      </c>
      <c r="D15" s="16">
        <v>4032.2</v>
      </c>
      <c r="E15" s="5" t="s">
        <v>14</v>
      </c>
      <c r="F15" s="4" t="s">
        <v>30</v>
      </c>
      <c r="G15" s="4" t="s">
        <v>31</v>
      </c>
      <c r="H15" s="19" t="s">
        <v>32</v>
      </c>
      <c r="I15" s="4" t="s">
        <v>35</v>
      </c>
      <c r="J15" s="4" t="s">
        <v>34</v>
      </c>
      <c r="K15" s="4" t="s">
        <v>33</v>
      </c>
      <c r="L15" s="8">
        <v>1.6</v>
      </c>
      <c r="M15" s="8">
        <v>1.7</v>
      </c>
      <c r="N15" s="8">
        <v>1.4</v>
      </c>
    </row>
    <row r="16" spans="1:14" ht="58.05" customHeight="1" x14ac:dyDescent="0.3">
      <c r="A16" s="3" t="s">
        <v>22</v>
      </c>
      <c r="B16" s="4"/>
      <c r="C16" s="4">
        <v>16</v>
      </c>
      <c r="D16" s="16">
        <f>D15</f>
        <v>4032.2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topLeftCell="A13" zoomScale="83" zoomScaleNormal="83" workbookViewId="0">
      <selection activeCell="AG16" sqref="AG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46245</v>
      </c>
      <c r="B15" s="4">
        <v>3</v>
      </c>
      <c r="C15" s="16">
        <v>13</v>
      </c>
      <c r="D15" s="16">
        <v>3266.2</v>
      </c>
      <c r="E15" s="5" t="s">
        <v>14</v>
      </c>
      <c r="F15" s="4" t="s">
        <v>30</v>
      </c>
      <c r="G15" s="4" t="s">
        <v>37</v>
      </c>
      <c r="H15" s="19" t="s">
        <v>32</v>
      </c>
      <c r="I15" s="4" t="s">
        <v>38</v>
      </c>
      <c r="J15" s="4" t="s">
        <v>34</v>
      </c>
      <c r="K15" s="4" t="s">
        <v>39</v>
      </c>
      <c r="L15" s="8">
        <v>0.7</v>
      </c>
      <c r="M15" s="8">
        <v>0.8</v>
      </c>
      <c r="N15" s="8">
        <v>2.2999999999999998</v>
      </c>
    </row>
    <row r="16" spans="1:14" ht="58.05" customHeight="1" x14ac:dyDescent="0.3">
      <c r="A16" s="3" t="s">
        <v>22</v>
      </c>
      <c r="B16" s="4"/>
      <c r="C16" s="4">
        <v>13</v>
      </c>
      <c r="D16" s="16">
        <v>3266.2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opLeftCell="A4" zoomScale="83" zoomScaleNormal="83" workbookViewId="0">
      <selection activeCell="D16" sqref="D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46246</v>
      </c>
      <c r="B15" s="4">
        <v>4</v>
      </c>
      <c r="C15" s="16">
        <v>13</v>
      </c>
      <c r="D15" s="16">
        <v>3274.4</v>
      </c>
      <c r="E15" s="5" t="s">
        <v>14</v>
      </c>
      <c r="F15" s="4" t="s">
        <v>30</v>
      </c>
      <c r="G15" s="4" t="s">
        <v>40</v>
      </c>
      <c r="H15" s="19" t="s">
        <v>32</v>
      </c>
      <c r="I15" s="4" t="s">
        <v>43</v>
      </c>
      <c r="J15" s="4" t="s">
        <v>34</v>
      </c>
      <c r="K15" s="4" t="s">
        <v>41</v>
      </c>
      <c r="L15" s="8">
        <v>0.7</v>
      </c>
      <c r="M15" s="8" t="s">
        <v>42</v>
      </c>
      <c r="N15" s="8">
        <v>1.8</v>
      </c>
    </row>
    <row r="16" spans="1:14" ht="58.05" customHeight="1" x14ac:dyDescent="0.3">
      <c r="A16" s="3" t="s">
        <v>22</v>
      </c>
      <c r="B16" s="4"/>
      <c r="C16" s="4">
        <v>13</v>
      </c>
      <c r="D16" s="16">
        <v>3274.4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7"/>
  <sheetViews>
    <sheetView topLeftCell="A4" zoomScale="83" zoomScaleNormal="83" workbookViewId="0">
      <selection activeCell="E27" sqref="E2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46247</v>
      </c>
      <c r="B15" s="4">
        <v>5</v>
      </c>
      <c r="C15" s="16">
        <v>29</v>
      </c>
      <c r="D15" s="16">
        <v>7263.9</v>
      </c>
      <c r="E15" s="5" t="s">
        <v>14</v>
      </c>
      <c r="F15" s="4" t="s">
        <v>30</v>
      </c>
      <c r="G15" s="4" t="s">
        <v>40</v>
      </c>
      <c r="H15" s="19" t="s">
        <v>32</v>
      </c>
      <c r="I15" s="4" t="s">
        <v>44</v>
      </c>
      <c r="J15" s="4" t="s">
        <v>34</v>
      </c>
      <c r="K15" s="4" t="s">
        <v>45</v>
      </c>
      <c r="L15" s="8">
        <v>1.2</v>
      </c>
      <c r="M15" s="8">
        <v>1.8</v>
      </c>
      <c r="N15" s="8">
        <v>2.1</v>
      </c>
    </row>
    <row r="16" spans="1:14" ht="58.05" customHeight="1" x14ac:dyDescent="0.3">
      <c r="A16" s="3" t="s">
        <v>22</v>
      </c>
      <c r="B16" s="4"/>
      <c r="C16" s="4">
        <v>29</v>
      </c>
      <c r="D16" s="16">
        <v>7263.9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7"/>
  <sheetViews>
    <sheetView topLeftCell="A13" zoomScale="83" zoomScaleNormal="83" workbookViewId="0">
      <selection activeCell="F26" sqref="F26:O2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46248</v>
      </c>
      <c r="B15" s="4">
        <v>6</v>
      </c>
      <c r="C15" s="16">
        <v>16</v>
      </c>
      <c r="D15" s="16">
        <v>4014.4</v>
      </c>
      <c r="E15" s="5" t="s">
        <v>14</v>
      </c>
      <c r="F15" s="4">
        <v>69</v>
      </c>
      <c r="G15" s="4">
        <v>2.1</v>
      </c>
      <c r="H15" s="19" t="s">
        <v>32</v>
      </c>
      <c r="I15" s="4" t="s">
        <v>47</v>
      </c>
      <c r="J15" s="4" t="s">
        <v>48</v>
      </c>
      <c r="K15" s="4" t="s">
        <v>46</v>
      </c>
      <c r="L15" s="8">
        <v>2.7</v>
      </c>
      <c r="M15" s="8">
        <v>2.8</v>
      </c>
      <c r="N15" s="8">
        <v>2.2999999999999998</v>
      </c>
    </row>
    <row r="16" spans="1:14" ht="58.05" customHeight="1" x14ac:dyDescent="0.3">
      <c r="A16" s="3" t="s">
        <v>22</v>
      </c>
      <c r="B16" s="4"/>
      <c r="C16" s="4">
        <v>16</v>
      </c>
      <c r="D16" s="16">
        <v>4014.4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7"/>
  <sheetViews>
    <sheetView topLeftCell="A13" zoomScale="83" zoomScaleNormal="83" workbookViewId="0">
      <selection activeCell="I25" sqref="I25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46249</v>
      </c>
      <c r="B15" s="4">
        <v>7</v>
      </c>
      <c r="C15" s="16">
        <v>16</v>
      </c>
      <c r="D15" s="16">
        <v>4029.4</v>
      </c>
      <c r="E15" s="5" t="s">
        <v>14</v>
      </c>
      <c r="F15" s="4" t="s">
        <v>30</v>
      </c>
      <c r="G15" s="4" t="s">
        <v>49</v>
      </c>
      <c r="H15" s="19" t="s">
        <v>32</v>
      </c>
      <c r="I15" s="4" t="s">
        <v>54</v>
      </c>
      <c r="J15" s="4" t="s">
        <v>25</v>
      </c>
      <c r="K15" s="4" t="s">
        <v>50</v>
      </c>
      <c r="L15" s="8" t="s">
        <v>51</v>
      </c>
      <c r="M15" s="8" t="s">
        <v>52</v>
      </c>
      <c r="N15" s="8" t="s">
        <v>53</v>
      </c>
    </row>
    <row r="16" spans="1:14" ht="58.05" customHeight="1" x14ac:dyDescent="0.3">
      <c r="A16" s="3" t="s">
        <v>22</v>
      </c>
      <c r="B16" s="4"/>
      <c r="C16" s="4">
        <v>16</v>
      </c>
      <c r="D16" s="16">
        <v>4029.4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7"/>
  <sheetViews>
    <sheetView topLeftCell="A13" zoomScale="83" zoomScaleNormal="83" workbookViewId="0">
      <selection activeCell="A22" sqref="A22:F22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46250</v>
      </c>
      <c r="B15" s="4">
        <v>8</v>
      </c>
      <c r="C15" s="16">
        <v>34</v>
      </c>
      <c r="D15" s="16">
        <v>8484.4</v>
      </c>
      <c r="E15" s="5" t="s">
        <v>14</v>
      </c>
      <c r="F15" s="4" t="s">
        <v>30</v>
      </c>
      <c r="G15" s="4" t="s">
        <v>40</v>
      </c>
      <c r="H15" s="19" t="s">
        <v>32</v>
      </c>
      <c r="I15" s="4" t="s">
        <v>56</v>
      </c>
      <c r="J15" s="4" t="s">
        <v>25</v>
      </c>
      <c r="K15" s="4" t="s">
        <v>55</v>
      </c>
      <c r="L15" s="8">
        <v>1</v>
      </c>
      <c r="M15" s="8">
        <v>0.8</v>
      </c>
      <c r="N15" s="8">
        <v>2</v>
      </c>
    </row>
    <row r="16" spans="1:14" ht="58.05" customHeight="1" x14ac:dyDescent="0.3">
      <c r="A16" s="3" t="s">
        <v>22</v>
      </c>
      <c r="B16" s="4"/>
      <c r="C16" s="4">
        <v>34</v>
      </c>
      <c r="D16" s="16">
        <v>8484.4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7"/>
  <sheetViews>
    <sheetView topLeftCell="A13" zoomScale="83" zoomScaleNormal="83" workbookViewId="0">
      <selection activeCell="A22" sqref="A22:F22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46251</v>
      </c>
      <c r="B15" s="4">
        <v>9</v>
      </c>
      <c r="C15" s="16">
        <v>24</v>
      </c>
      <c r="D15" s="16">
        <v>6044</v>
      </c>
      <c r="E15" s="5" t="s">
        <v>14</v>
      </c>
      <c r="F15" s="4" t="s">
        <v>30</v>
      </c>
      <c r="G15" s="4" t="s">
        <v>57</v>
      </c>
      <c r="H15" s="19" t="s">
        <v>32</v>
      </c>
      <c r="I15" s="4" t="s">
        <v>59</v>
      </c>
      <c r="J15" s="4" t="s">
        <v>25</v>
      </c>
      <c r="K15" s="4" t="s">
        <v>58</v>
      </c>
      <c r="L15" s="8">
        <v>1.8</v>
      </c>
      <c r="M15" s="8">
        <v>1.9</v>
      </c>
      <c r="N15" s="8">
        <v>2.5</v>
      </c>
    </row>
    <row r="16" spans="1:14" ht="58.05" customHeight="1" x14ac:dyDescent="0.3">
      <c r="A16" s="3" t="s">
        <v>22</v>
      </c>
      <c r="B16" s="4"/>
      <c r="C16" s="4">
        <v>24</v>
      </c>
      <c r="D16" s="16">
        <v>6044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7"/>
  <sheetViews>
    <sheetView topLeftCell="C10" zoomScale="83" zoomScaleNormal="83" workbookViewId="0">
      <selection activeCell="K16" sqref="K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46252</v>
      </c>
      <c r="B15" s="4">
        <v>10</v>
      </c>
      <c r="C15" s="16">
        <v>28</v>
      </c>
      <c r="D15" s="16">
        <v>7014.6</v>
      </c>
      <c r="E15" s="5" t="s">
        <v>14</v>
      </c>
      <c r="F15" s="4" t="s">
        <v>60</v>
      </c>
      <c r="G15" s="4" t="s">
        <v>61</v>
      </c>
      <c r="H15" s="19" t="s">
        <v>32</v>
      </c>
      <c r="I15" s="4" t="s">
        <v>63</v>
      </c>
      <c r="J15" s="4" t="s">
        <v>25</v>
      </c>
      <c r="K15" s="4" t="s">
        <v>62</v>
      </c>
      <c r="L15" s="8">
        <v>1.2</v>
      </c>
      <c r="M15" s="8">
        <v>1.9</v>
      </c>
      <c r="N15" s="8">
        <v>0.5</v>
      </c>
    </row>
    <row r="16" spans="1:14" ht="58.05" customHeight="1" x14ac:dyDescent="0.3">
      <c r="A16" s="3" t="s">
        <v>22</v>
      </c>
      <c r="B16" s="4"/>
      <c r="C16" s="4">
        <v>28</v>
      </c>
      <c r="D16" s="16">
        <v>7014.6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7"/>
  <sheetViews>
    <sheetView topLeftCell="A14" zoomScale="83" zoomScaleNormal="83" workbookViewId="0">
      <selection activeCell="K23" sqref="K23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46253</v>
      </c>
      <c r="B15" s="4">
        <v>11</v>
      </c>
      <c r="C15" s="16">
        <v>14</v>
      </c>
      <c r="D15" s="16">
        <v>3514.8</v>
      </c>
      <c r="E15" s="5" t="s">
        <v>14</v>
      </c>
      <c r="F15" s="4" t="s">
        <v>30</v>
      </c>
      <c r="G15" s="4" t="s">
        <v>61</v>
      </c>
      <c r="H15" s="19" t="s">
        <v>32</v>
      </c>
      <c r="I15" s="4" t="s">
        <v>65</v>
      </c>
      <c r="J15" s="4" t="s">
        <v>25</v>
      </c>
      <c r="K15" s="4" t="s">
        <v>64</v>
      </c>
      <c r="L15" s="8">
        <v>2.4</v>
      </c>
      <c r="M15" s="8">
        <v>2.2999999999999998</v>
      </c>
      <c r="N15" s="8">
        <v>0.5</v>
      </c>
    </row>
    <row r="16" spans="1:14" ht="58.05" customHeight="1" x14ac:dyDescent="0.3">
      <c r="A16" s="3" t="s">
        <v>22</v>
      </c>
      <c r="B16" s="4"/>
      <c r="C16" s="4">
        <v>14</v>
      </c>
      <c r="D16" s="16">
        <v>3514.8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7"/>
  <sheetViews>
    <sheetView topLeftCell="A11" zoomScale="83" zoomScaleNormal="83" workbookViewId="0">
      <selection activeCell="J15" sqref="J15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46254</v>
      </c>
      <c r="B15" s="4">
        <v>12</v>
      </c>
      <c r="C15" s="16">
        <v>24</v>
      </c>
      <c r="D15" s="16">
        <v>6019.2</v>
      </c>
      <c r="E15" s="5" t="s">
        <v>14</v>
      </c>
      <c r="F15" s="4" t="s">
        <v>30</v>
      </c>
      <c r="G15" s="4" t="s">
        <v>66</v>
      </c>
      <c r="H15" s="19" t="s">
        <v>32</v>
      </c>
      <c r="I15" s="4">
        <v>54</v>
      </c>
      <c r="J15" s="4" t="s">
        <v>25</v>
      </c>
      <c r="K15" s="4" t="s">
        <v>67</v>
      </c>
      <c r="L15" s="8">
        <v>1</v>
      </c>
      <c r="M15" s="8">
        <v>2</v>
      </c>
      <c r="N15" s="8"/>
    </row>
    <row r="16" spans="1:14" ht="58.05" customHeight="1" x14ac:dyDescent="0.3">
      <c r="A16" s="3" t="s">
        <v>22</v>
      </c>
      <c r="B16" s="4"/>
      <c r="C16" s="4">
        <v>24</v>
      </c>
      <c r="D16" s="16">
        <v>6019.2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7"/>
  <sheetViews>
    <sheetView topLeftCell="A11" zoomScale="83" zoomScaleNormal="83" workbookViewId="0">
      <selection activeCell="D16" sqref="D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46255</v>
      </c>
      <c r="B15" s="4">
        <v>13</v>
      </c>
      <c r="C15" s="16">
        <v>23</v>
      </c>
      <c r="D15" s="16">
        <v>5747.6</v>
      </c>
      <c r="E15" s="5" t="s">
        <v>14</v>
      </c>
      <c r="F15" s="4" t="s">
        <v>30</v>
      </c>
      <c r="G15" s="4" t="s">
        <v>68</v>
      </c>
      <c r="H15" s="19" t="s">
        <v>32</v>
      </c>
      <c r="I15" s="4">
        <v>56</v>
      </c>
      <c r="J15" s="4" t="s">
        <v>25</v>
      </c>
      <c r="K15" s="4" t="s">
        <v>69</v>
      </c>
      <c r="L15" s="8">
        <v>1.4</v>
      </c>
      <c r="M15" s="8">
        <v>1.4</v>
      </c>
      <c r="N15" s="8">
        <v>0.18</v>
      </c>
    </row>
    <row r="16" spans="1:14" ht="58.05" customHeight="1" x14ac:dyDescent="0.3">
      <c r="A16" s="3" t="s">
        <v>22</v>
      </c>
      <c r="B16" s="4"/>
      <c r="C16" s="4">
        <v>23</v>
      </c>
      <c r="D16" s="16">
        <v>5774.6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7"/>
  <sheetViews>
    <sheetView topLeftCell="A11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46256</v>
      </c>
      <c r="B15" s="4">
        <v>14</v>
      </c>
      <c r="C15" s="16">
        <v>16</v>
      </c>
      <c r="D15" s="16">
        <v>4024.3</v>
      </c>
      <c r="E15" s="5" t="s">
        <v>14</v>
      </c>
      <c r="F15" s="4" t="s">
        <v>70</v>
      </c>
      <c r="G15" s="4" t="s">
        <v>68</v>
      </c>
      <c r="H15" s="19" t="s">
        <v>32</v>
      </c>
      <c r="I15" s="4">
        <v>52.5</v>
      </c>
      <c r="J15" s="4" t="s">
        <v>25</v>
      </c>
      <c r="K15" s="4" t="s">
        <v>39</v>
      </c>
      <c r="L15" s="8" t="s">
        <v>71</v>
      </c>
      <c r="M15" s="8" t="s">
        <v>72</v>
      </c>
      <c r="N15" s="8">
        <v>0.48</v>
      </c>
    </row>
    <row r="16" spans="1:14" ht="58.05" customHeight="1" x14ac:dyDescent="0.3">
      <c r="A16" s="3" t="s">
        <v>22</v>
      </c>
      <c r="B16" s="4">
        <v>14</v>
      </c>
      <c r="C16" s="4">
        <v>16</v>
      </c>
      <c r="D16" s="16">
        <v>4024.3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57"/>
  <sheetViews>
    <sheetView topLeftCell="A11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46257</v>
      </c>
      <c r="B15" s="4">
        <v>15</v>
      </c>
      <c r="C15" s="16">
        <v>20</v>
      </c>
      <c r="D15" s="16">
        <v>5022.6000000000004</v>
      </c>
      <c r="E15" s="5" t="s">
        <v>14</v>
      </c>
      <c r="F15" s="4" t="s">
        <v>70</v>
      </c>
      <c r="G15" s="4" t="s">
        <v>73</v>
      </c>
      <c r="H15" s="19" t="s">
        <v>32</v>
      </c>
      <c r="I15" s="4">
        <v>62.4</v>
      </c>
      <c r="J15" s="4" t="s">
        <v>25</v>
      </c>
      <c r="K15" s="4" t="s">
        <v>74</v>
      </c>
      <c r="L15" s="8" t="s">
        <v>75</v>
      </c>
      <c r="M15" s="8" t="s">
        <v>55</v>
      </c>
      <c r="N15" s="8">
        <v>0.81</v>
      </c>
    </row>
    <row r="16" spans="1:14" ht="58.05" customHeight="1" x14ac:dyDescent="0.3">
      <c r="A16" s="3" t="s">
        <v>22</v>
      </c>
      <c r="B16" s="4">
        <v>15</v>
      </c>
      <c r="C16" s="4">
        <v>20</v>
      </c>
      <c r="D16" s="16">
        <v>5022.6000000000004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7"/>
  <sheetViews>
    <sheetView topLeftCell="A4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46258</v>
      </c>
      <c r="B15" s="4">
        <v>16</v>
      </c>
      <c r="C15" s="16">
        <v>32</v>
      </c>
      <c r="D15" s="16">
        <v>8026.6</v>
      </c>
      <c r="E15" s="5" t="s">
        <v>14</v>
      </c>
      <c r="F15" s="4" t="s">
        <v>70</v>
      </c>
      <c r="G15" s="4" t="s">
        <v>73</v>
      </c>
      <c r="H15" s="19" t="s">
        <v>32</v>
      </c>
      <c r="I15" s="4">
        <v>61</v>
      </c>
      <c r="J15" s="4" t="s">
        <v>25</v>
      </c>
      <c r="K15" s="4" t="s">
        <v>74</v>
      </c>
      <c r="L15" s="8" t="s">
        <v>75</v>
      </c>
      <c r="M15" s="8" t="s">
        <v>55</v>
      </c>
      <c r="N15" s="8">
        <v>0.97</v>
      </c>
    </row>
    <row r="16" spans="1:14" ht="58.05" customHeight="1" x14ac:dyDescent="0.3">
      <c r="A16" s="3" t="s">
        <v>22</v>
      </c>
      <c r="B16" s="4">
        <v>16</v>
      </c>
      <c r="C16" s="4">
        <v>32</v>
      </c>
      <c r="D16" s="16">
        <v>8026.6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57"/>
  <sheetViews>
    <sheetView topLeftCell="A7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46259</v>
      </c>
      <c r="B15" s="4">
        <v>17</v>
      </c>
      <c r="C15" s="16">
        <v>19</v>
      </c>
      <c r="D15" s="16">
        <v>4774.2</v>
      </c>
      <c r="E15" s="5" t="s">
        <v>14</v>
      </c>
      <c r="F15" s="4" t="s">
        <v>70</v>
      </c>
      <c r="G15" s="4" t="s">
        <v>76</v>
      </c>
      <c r="H15" s="19" t="s">
        <v>77</v>
      </c>
      <c r="I15" s="4">
        <v>59</v>
      </c>
      <c r="J15" s="4" t="s">
        <v>25</v>
      </c>
      <c r="K15" s="4" t="s">
        <v>52</v>
      </c>
      <c r="L15" s="8" t="s">
        <v>78</v>
      </c>
      <c r="M15" s="8" t="s">
        <v>79</v>
      </c>
      <c r="N15" s="8">
        <v>1</v>
      </c>
    </row>
    <row r="16" spans="1:14" ht="58.05" customHeight="1" x14ac:dyDescent="0.3">
      <c r="A16" s="3" t="s">
        <v>22</v>
      </c>
      <c r="B16" s="4">
        <v>17</v>
      </c>
      <c r="C16" s="4">
        <v>19</v>
      </c>
      <c r="D16" s="16">
        <v>4774.2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57"/>
  <sheetViews>
    <sheetView topLeftCell="A7" zoomScale="83" zoomScaleNormal="83" workbookViewId="0">
      <selection activeCell="B15" sqref="B15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46260</v>
      </c>
      <c r="B15" s="4">
        <v>18</v>
      </c>
      <c r="C15" s="16">
        <v>36</v>
      </c>
      <c r="D15" s="16">
        <v>9026</v>
      </c>
      <c r="E15" s="5" t="s">
        <v>14</v>
      </c>
      <c r="F15" s="4" t="s">
        <v>27</v>
      </c>
      <c r="G15" s="4" t="s">
        <v>80</v>
      </c>
      <c r="H15" s="19" t="s">
        <v>32</v>
      </c>
      <c r="I15" s="4">
        <v>65.900000000000006</v>
      </c>
      <c r="J15" s="4" t="s">
        <v>25</v>
      </c>
      <c r="K15" s="4" t="s">
        <v>81</v>
      </c>
      <c r="L15" s="8" t="s">
        <v>82</v>
      </c>
      <c r="M15" s="8" t="s">
        <v>83</v>
      </c>
      <c r="N15" s="8">
        <v>1</v>
      </c>
    </row>
    <row r="16" spans="1:14" ht="58.05" customHeight="1" x14ac:dyDescent="0.3">
      <c r="A16" s="3" t="s">
        <v>22</v>
      </c>
      <c r="B16" s="4"/>
      <c r="C16" s="4">
        <v>36</v>
      </c>
      <c r="D16" s="16">
        <v>9026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57"/>
  <sheetViews>
    <sheetView topLeftCell="A4" zoomScale="83" zoomScaleNormal="83" workbookViewId="0">
      <selection activeCell="H28" sqref="H28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46261</v>
      </c>
      <c r="B15" s="4">
        <v>19</v>
      </c>
      <c r="C15" s="16">
        <v>32</v>
      </c>
      <c r="D15" s="16">
        <v>8035.8</v>
      </c>
      <c r="E15" s="5" t="s">
        <v>14</v>
      </c>
      <c r="F15" s="4" t="s">
        <v>70</v>
      </c>
      <c r="G15" s="4" t="s">
        <v>31</v>
      </c>
      <c r="H15" s="19" t="s">
        <v>32</v>
      </c>
      <c r="I15" s="4">
        <v>66.5</v>
      </c>
      <c r="J15" s="4" t="s">
        <v>25</v>
      </c>
      <c r="K15" s="4" t="s">
        <v>84</v>
      </c>
      <c r="L15" s="8" t="s">
        <v>39</v>
      </c>
      <c r="M15" s="8" t="s">
        <v>85</v>
      </c>
      <c r="N15" s="8">
        <v>1.1000000000000001</v>
      </c>
    </row>
    <row r="16" spans="1:14" ht="58.05" customHeight="1" x14ac:dyDescent="0.3">
      <c r="A16" s="3" t="s">
        <v>22</v>
      </c>
      <c r="B16" s="4"/>
      <c r="C16" s="4">
        <v>32</v>
      </c>
      <c r="D16" s="16">
        <v>8035.8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57"/>
  <sheetViews>
    <sheetView topLeftCell="A13" zoomScale="83" zoomScaleNormal="83" workbookViewId="0">
      <selection activeCell="N15" sqref="N15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46262</v>
      </c>
      <c r="B15" s="4">
        <v>20</v>
      </c>
      <c r="C15" s="16">
        <v>15</v>
      </c>
      <c r="D15" s="16">
        <v>3688.8</v>
      </c>
      <c r="E15" s="5" t="s">
        <v>14</v>
      </c>
      <c r="F15" s="4" t="s">
        <v>88</v>
      </c>
      <c r="G15" s="4" t="s">
        <v>86</v>
      </c>
      <c r="H15" s="19" t="s">
        <v>32</v>
      </c>
      <c r="I15" s="4">
        <v>61.3</v>
      </c>
      <c r="J15" s="4" t="s">
        <v>25</v>
      </c>
      <c r="K15" s="4" t="s">
        <v>74</v>
      </c>
      <c r="L15" s="8" t="s">
        <v>89</v>
      </c>
      <c r="M15" s="8" t="s">
        <v>85</v>
      </c>
      <c r="N15" s="8">
        <v>0.81</v>
      </c>
    </row>
    <row r="16" spans="1:14" ht="58.05" customHeight="1" x14ac:dyDescent="0.3">
      <c r="A16" s="3" t="s">
        <v>22</v>
      </c>
      <c r="B16" s="4"/>
      <c r="C16" s="4">
        <v>15</v>
      </c>
      <c r="D16" s="16">
        <v>3688.8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57"/>
  <sheetViews>
    <sheetView topLeftCell="A13" zoomScale="83" zoomScaleNormal="83" workbookViewId="0">
      <selection activeCell="N15" sqref="N15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46263</v>
      </c>
      <c r="B15" s="4">
        <v>21</v>
      </c>
      <c r="C15" s="16">
        <v>33</v>
      </c>
      <c r="D15" s="16">
        <v>8214</v>
      </c>
      <c r="E15" s="5" t="s">
        <v>14</v>
      </c>
      <c r="F15" s="4" t="s">
        <v>70</v>
      </c>
      <c r="G15" s="4" t="s">
        <v>86</v>
      </c>
      <c r="H15" s="19" t="s">
        <v>32</v>
      </c>
      <c r="I15" s="4">
        <v>60.5</v>
      </c>
      <c r="J15" s="4" t="s">
        <v>25</v>
      </c>
      <c r="K15" s="4" t="s">
        <v>33</v>
      </c>
      <c r="L15" s="8" t="s">
        <v>55</v>
      </c>
      <c r="M15" s="8" t="s">
        <v>87</v>
      </c>
      <c r="N15" s="8">
        <v>0.81</v>
      </c>
    </row>
    <row r="16" spans="1:14" ht="58.05" customHeight="1" x14ac:dyDescent="0.3">
      <c r="A16" s="3" t="s">
        <v>22</v>
      </c>
      <c r="B16" s="4"/>
      <c r="C16" s="4">
        <v>33</v>
      </c>
      <c r="D16" s="16">
        <v>8214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57"/>
  <sheetViews>
    <sheetView topLeftCell="A13" zoomScale="83" zoomScaleNormal="83" workbookViewId="0">
      <selection activeCell="N15" sqref="N15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46264</v>
      </c>
      <c r="B15" s="4">
        <v>22</v>
      </c>
      <c r="C15" s="16">
        <v>24</v>
      </c>
      <c r="D15" s="16">
        <v>6025.4</v>
      </c>
      <c r="E15" s="5" t="s">
        <v>14</v>
      </c>
      <c r="F15" s="4" t="s">
        <v>70</v>
      </c>
      <c r="G15" s="4" t="s">
        <v>73</v>
      </c>
      <c r="H15" s="19" t="s">
        <v>32</v>
      </c>
      <c r="I15" s="4">
        <v>63</v>
      </c>
      <c r="J15" s="4" t="s">
        <v>25</v>
      </c>
      <c r="K15" s="4" t="s">
        <v>74</v>
      </c>
      <c r="L15" s="8" t="s">
        <v>90</v>
      </c>
      <c r="M15" s="8" t="s">
        <v>91</v>
      </c>
      <c r="N15" s="8">
        <v>0.81</v>
      </c>
    </row>
    <row r="16" spans="1:14" ht="58.05" customHeight="1" x14ac:dyDescent="0.3">
      <c r="A16" s="3" t="s">
        <v>22</v>
      </c>
      <c r="B16" s="4">
        <v>22</v>
      </c>
      <c r="C16" s="4">
        <v>24</v>
      </c>
      <c r="D16" s="16">
        <v>6025.4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57"/>
  <sheetViews>
    <sheetView topLeftCell="A13" zoomScale="83" zoomScaleNormal="83" workbookViewId="0">
      <selection activeCell="D17" sqref="D1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46265</v>
      </c>
      <c r="B15" s="4">
        <v>23</v>
      </c>
      <c r="C15" s="16">
        <v>40</v>
      </c>
      <c r="D15" s="16">
        <v>10003</v>
      </c>
      <c r="E15" s="5" t="s">
        <v>14</v>
      </c>
      <c r="F15" s="4" t="s">
        <v>92</v>
      </c>
      <c r="G15" s="4" t="s">
        <v>73</v>
      </c>
      <c r="H15" s="19" t="s">
        <v>32</v>
      </c>
      <c r="I15" s="4">
        <v>64</v>
      </c>
      <c r="J15" s="4" t="s">
        <v>25</v>
      </c>
      <c r="K15" s="4" t="s">
        <v>93</v>
      </c>
      <c r="L15" s="8" t="s">
        <v>94</v>
      </c>
      <c r="M15" s="8" t="s">
        <v>87</v>
      </c>
      <c r="N15" s="8">
        <v>0.16</v>
      </c>
    </row>
    <row r="16" spans="1:14" ht="58.05" customHeight="1" x14ac:dyDescent="0.3">
      <c r="A16" s="3" t="s">
        <v>22</v>
      </c>
      <c r="B16" s="4">
        <v>23</v>
      </c>
      <c r="C16" s="4">
        <v>40</v>
      </c>
      <c r="D16" s="16">
        <f>D15</f>
        <v>10003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57"/>
  <sheetViews>
    <sheetView topLeftCell="A13" zoomScale="83" zoomScaleNormal="83" workbookViewId="0">
      <selection activeCell="D17" sqref="D1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46266</v>
      </c>
      <c r="B15" s="4">
        <v>24</v>
      </c>
      <c r="C15" s="16">
        <v>35</v>
      </c>
      <c r="D15" s="16">
        <v>8758.7999999999993</v>
      </c>
      <c r="E15" s="5" t="s">
        <v>14</v>
      </c>
      <c r="F15" s="4" t="s">
        <v>92</v>
      </c>
      <c r="G15" s="4" t="s">
        <v>73</v>
      </c>
      <c r="H15" s="19" t="s">
        <v>32</v>
      </c>
      <c r="I15" s="4"/>
      <c r="J15" s="4" t="s">
        <v>25</v>
      </c>
      <c r="K15" s="4" t="s">
        <v>93</v>
      </c>
      <c r="L15" s="8" t="s">
        <v>94</v>
      </c>
      <c r="M15" s="8" t="s">
        <v>87</v>
      </c>
      <c r="N15" s="8">
        <v>0.81</v>
      </c>
    </row>
    <row r="16" spans="1:14" ht="58.05" customHeight="1" x14ac:dyDescent="0.3">
      <c r="A16" s="3" t="s">
        <v>22</v>
      </c>
      <c r="B16" s="4">
        <v>24</v>
      </c>
      <c r="C16" s="4">
        <v>35</v>
      </c>
      <c r="D16" s="16">
        <f>D15</f>
        <v>8758.7999999999993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N57"/>
  <sheetViews>
    <sheetView topLeftCell="A13" zoomScale="83" zoomScaleNormal="83" workbookViewId="0">
      <selection activeCell="E27" sqref="E2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46267</v>
      </c>
      <c r="B15" s="4">
        <v>25</v>
      </c>
      <c r="C15" s="16">
        <v>28</v>
      </c>
      <c r="D15" s="16">
        <v>7032.2</v>
      </c>
      <c r="E15" s="5" t="s">
        <v>14</v>
      </c>
      <c r="F15" s="4" t="s">
        <v>70</v>
      </c>
      <c r="G15" s="4" t="s">
        <v>86</v>
      </c>
      <c r="H15" s="19" t="s">
        <v>32</v>
      </c>
      <c r="I15" s="4" t="s">
        <v>97</v>
      </c>
      <c r="J15" s="4" t="s">
        <v>25</v>
      </c>
      <c r="K15" s="4" t="s">
        <v>95</v>
      </c>
      <c r="L15" s="8" t="s">
        <v>39</v>
      </c>
      <c r="M15" s="8" t="s">
        <v>96</v>
      </c>
      <c r="N15" s="8">
        <v>0.81</v>
      </c>
    </row>
    <row r="16" spans="1:14" ht="58.05" customHeight="1" x14ac:dyDescent="0.3">
      <c r="A16" s="3" t="s">
        <v>22</v>
      </c>
      <c r="B16" s="4"/>
      <c r="C16" s="4">
        <v>28</v>
      </c>
      <c r="D16" s="16">
        <v>7032.2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57"/>
  <sheetViews>
    <sheetView topLeftCell="A10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46268</v>
      </c>
      <c r="B15" s="4">
        <v>26</v>
      </c>
      <c r="C15" s="16">
        <v>23</v>
      </c>
      <c r="D15" s="16">
        <v>5766.8</v>
      </c>
      <c r="E15" s="5" t="s">
        <v>14</v>
      </c>
      <c r="F15" s="4" t="s">
        <v>60</v>
      </c>
      <c r="G15" s="4" t="s">
        <v>86</v>
      </c>
      <c r="H15" s="19" t="s">
        <v>32</v>
      </c>
      <c r="I15" s="4" t="s">
        <v>99</v>
      </c>
      <c r="J15" s="4" t="s">
        <v>25</v>
      </c>
      <c r="K15" s="4" t="s">
        <v>55</v>
      </c>
      <c r="L15" s="8" t="s">
        <v>87</v>
      </c>
      <c r="M15" s="8" t="s">
        <v>98</v>
      </c>
      <c r="N15" s="8">
        <v>1</v>
      </c>
    </row>
    <row r="16" spans="1:14" ht="58.05" customHeight="1" x14ac:dyDescent="0.3">
      <c r="A16" s="3" t="s">
        <v>22</v>
      </c>
      <c r="B16" s="4"/>
      <c r="C16" s="4">
        <v>23</v>
      </c>
      <c r="D16" s="16">
        <v>5766.8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N57"/>
  <sheetViews>
    <sheetView topLeftCell="A13" zoomScale="83" zoomScaleNormal="83" workbookViewId="0">
      <selection activeCell="D17" sqref="D1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46269</v>
      </c>
      <c r="B15" s="4">
        <v>27</v>
      </c>
      <c r="C15" s="16">
        <v>38</v>
      </c>
      <c r="D15" s="16">
        <v>9525</v>
      </c>
      <c r="E15" s="5" t="s">
        <v>14</v>
      </c>
      <c r="F15" s="4" t="s">
        <v>70</v>
      </c>
      <c r="G15" s="4" t="s">
        <v>100</v>
      </c>
      <c r="H15" s="19" t="s">
        <v>32</v>
      </c>
      <c r="I15" s="4">
        <v>58</v>
      </c>
      <c r="J15" s="4" t="s">
        <v>25</v>
      </c>
      <c r="K15" s="4" t="s">
        <v>101</v>
      </c>
      <c r="L15" s="8" t="s">
        <v>102</v>
      </c>
      <c r="M15" s="8" t="s">
        <v>103</v>
      </c>
      <c r="N15" s="8">
        <v>1.8</v>
      </c>
    </row>
    <row r="16" spans="1:14" ht="58.05" customHeight="1" x14ac:dyDescent="0.3">
      <c r="A16" s="3" t="s">
        <v>22</v>
      </c>
      <c r="B16" s="4"/>
      <c r="C16" s="4">
        <v>38</v>
      </c>
      <c r="D16" s="16">
        <f>D15</f>
        <v>9525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N57"/>
  <sheetViews>
    <sheetView topLeftCell="A13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46270</v>
      </c>
      <c r="B15" s="4">
        <v>28</v>
      </c>
      <c r="C15" s="16">
        <v>40</v>
      </c>
      <c r="D15" s="16">
        <v>10035.1</v>
      </c>
      <c r="E15" s="5" t="s">
        <v>14</v>
      </c>
      <c r="F15" s="4" t="s">
        <v>70</v>
      </c>
      <c r="G15" s="4" t="s">
        <v>104</v>
      </c>
      <c r="H15" s="19" t="s">
        <v>32</v>
      </c>
      <c r="I15" s="4">
        <v>58.9</v>
      </c>
      <c r="J15" s="4" t="s">
        <v>25</v>
      </c>
      <c r="K15" s="4" t="s">
        <v>105</v>
      </c>
      <c r="L15" s="8" t="s">
        <v>106</v>
      </c>
      <c r="M15" s="8" t="s">
        <v>58</v>
      </c>
      <c r="N15" s="8"/>
    </row>
    <row r="16" spans="1:14" ht="58.05" customHeight="1" x14ac:dyDescent="0.3">
      <c r="A16" s="3" t="s">
        <v>22</v>
      </c>
      <c r="B16" s="4"/>
      <c r="C16" s="4">
        <v>40</v>
      </c>
      <c r="D16" s="16">
        <v>10035.1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13" zoomScale="83" zoomScaleNormal="83" workbookViewId="0">
      <selection activeCell="B16" sqref="B16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46271</v>
      </c>
      <c r="B15" s="4">
        <v>29</v>
      </c>
      <c r="C15" s="16">
        <v>40</v>
      </c>
      <c r="D15" s="16">
        <v>10024</v>
      </c>
      <c r="E15" s="5" t="s">
        <v>14</v>
      </c>
      <c r="F15" s="4" t="s">
        <v>107</v>
      </c>
      <c r="G15" s="4" t="s">
        <v>80</v>
      </c>
      <c r="H15" s="19" t="s">
        <v>32</v>
      </c>
      <c r="I15" s="4">
        <v>62</v>
      </c>
      <c r="J15" s="4" t="s">
        <v>25</v>
      </c>
      <c r="K15" s="4" t="s">
        <v>50</v>
      </c>
      <c r="L15" s="8" t="s">
        <v>108</v>
      </c>
      <c r="M15" s="8" t="s">
        <v>109</v>
      </c>
      <c r="N15" s="8">
        <v>1.4</v>
      </c>
    </row>
    <row r="16" spans="1:14" ht="58.05" customHeight="1" x14ac:dyDescent="0.3">
      <c r="A16" s="3" t="s">
        <v>22</v>
      </c>
      <c r="B16" s="4"/>
      <c r="C16" s="4">
        <v>40</v>
      </c>
      <c r="D16" s="16">
        <v>10024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:L9"/>
    <mergeCell ref="A10:L10"/>
    <mergeCell ref="A11:L11"/>
    <mergeCell ref="A13:A14"/>
    <mergeCell ref="B13:B14"/>
    <mergeCell ref="C13:C14"/>
    <mergeCell ref="D13:D14"/>
    <mergeCell ref="E13:M13"/>
    <mergeCell ref="A18:L18"/>
    <mergeCell ref="A20:L20"/>
    <mergeCell ref="A22:F22"/>
    <mergeCell ref="A23:E23"/>
    <mergeCell ref="A24:E24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N57"/>
  <sheetViews>
    <sheetView topLeftCell="A13" zoomScale="83" zoomScaleNormal="83" workbookViewId="0">
      <selection activeCell="F27" sqref="F2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46272</v>
      </c>
      <c r="B15" s="4">
        <v>30</v>
      </c>
      <c r="C15" s="16">
        <v>19</v>
      </c>
      <c r="D15" s="16">
        <v>4772.6000000000004</v>
      </c>
      <c r="E15" s="5" t="s">
        <v>14</v>
      </c>
      <c r="F15" s="4" t="s">
        <v>70</v>
      </c>
      <c r="G15" s="4" t="s">
        <v>61</v>
      </c>
      <c r="H15" s="19" t="s">
        <v>32</v>
      </c>
      <c r="I15" s="4">
        <v>64.7</v>
      </c>
      <c r="J15" s="4" t="s">
        <v>25</v>
      </c>
      <c r="K15" s="4" t="s">
        <v>110</v>
      </c>
      <c r="L15" s="8" t="s">
        <v>98</v>
      </c>
      <c r="M15" s="8" t="s">
        <v>29</v>
      </c>
      <c r="N15" s="8">
        <v>1.5</v>
      </c>
    </row>
    <row r="16" spans="1:14" ht="58.05" customHeight="1" x14ac:dyDescent="0.3">
      <c r="A16" s="3" t="s">
        <v>22</v>
      </c>
      <c r="B16" s="4"/>
      <c r="C16" s="4">
        <v>19</v>
      </c>
      <c r="D16" s="16">
        <v>4772.6000000000004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N57"/>
  <sheetViews>
    <sheetView topLeftCell="A13" zoomScale="83" zoomScaleNormal="83" workbookViewId="0">
      <selection activeCell="G27" sqref="G2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46273</v>
      </c>
      <c r="B15" s="4">
        <v>31</v>
      </c>
      <c r="C15" s="16">
        <v>13</v>
      </c>
      <c r="D15" s="16">
        <v>3256.4</v>
      </c>
      <c r="E15" s="5" t="s">
        <v>14</v>
      </c>
      <c r="F15" s="4" t="s">
        <v>70</v>
      </c>
      <c r="G15" s="4" t="s">
        <v>86</v>
      </c>
      <c r="H15" s="19" t="s">
        <v>32</v>
      </c>
      <c r="I15" s="4">
        <v>64.7</v>
      </c>
      <c r="J15" s="4" t="s">
        <v>25</v>
      </c>
      <c r="K15" s="4" t="s">
        <v>51</v>
      </c>
      <c r="L15" s="8">
        <v>0.9</v>
      </c>
      <c r="M15" s="8">
        <v>1</v>
      </c>
      <c r="N15" s="8">
        <v>1.7</v>
      </c>
    </row>
    <row r="16" spans="1:14" ht="58.05" customHeight="1" x14ac:dyDescent="0.3">
      <c r="A16" s="3" t="s">
        <v>22</v>
      </c>
      <c r="B16" s="4"/>
      <c r="C16" s="4">
        <v>13</v>
      </c>
      <c r="D16" s="16">
        <v>3256.4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N57"/>
  <sheetViews>
    <sheetView topLeftCell="A13" zoomScale="83" zoomScaleNormal="83" workbookViewId="0">
      <selection activeCell="K19" sqref="K19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46274</v>
      </c>
      <c r="B15" s="4">
        <v>32</v>
      </c>
      <c r="C15" s="16">
        <v>32</v>
      </c>
      <c r="D15" s="16">
        <v>8035.6</v>
      </c>
      <c r="E15" s="5" t="s">
        <v>14</v>
      </c>
      <c r="F15" s="4" t="s">
        <v>70</v>
      </c>
      <c r="G15" s="4" t="s">
        <v>86</v>
      </c>
      <c r="H15" s="19" t="s">
        <v>32</v>
      </c>
      <c r="I15" s="4">
        <v>63.7</v>
      </c>
      <c r="J15" s="4" t="s">
        <v>25</v>
      </c>
      <c r="K15" s="4" t="s">
        <v>116</v>
      </c>
      <c r="L15" s="8" t="s">
        <v>111</v>
      </c>
      <c r="M15" s="8" t="s">
        <v>112</v>
      </c>
      <c r="N15" s="8">
        <v>1</v>
      </c>
    </row>
    <row r="16" spans="1:14" ht="58.05" customHeight="1" x14ac:dyDescent="0.3">
      <c r="A16" s="3" t="s">
        <v>22</v>
      </c>
      <c r="B16" s="4"/>
      <c r="C16" s="4">
        <v>32</v>
      </c>
      <c r="D16" s="16">
        <v>8035.6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N57"/>
  <sheetViews>
    <sheetView tabSelected="1" topLeftCell="A13" zoomScale="83" zoomScaleNormal="83" workbookViewId="0">
      <selection activeCell="C17" sqref="C17"/>
    </sheetView>
  </sheetViews>
  <sheetFormatPr defaultRowHeight="14.4" x14ac:dyDescent="0.3"/>
  <cols>
    <col min="1" max="1" width="22.109375" customWidth="1"/>
    <col min="2" max="2" width="14.88671875" customWidth="1"/>
    <col min="3" max="3" width="16.6640625" customWidth="1"/>
    <col min="4" max="4" width="13.21875" customWidth="1"/>
    <col min="5" max="5" width="40.77734375" customWidth="1"/>
    <col min="6" max="6" width="19.77734375" customWidth="1"/>
    <col min="7" max="7" width="11.21875" customWidth="1"/>
    <col min="8" max="9" width="11.77734375" customWidth="1"/>
    <col min="10" max="10" width="13.44140625" customWidth="1"/>
    <col min="11" max="11" width="13.77734375" customWidth="1"/>
    <col min="12" max="12" width="11.6640625" customWidth="1"/>
    <col min="13" max="13" width="12.21875" customWidth="1"/>
  </cols>
  <sheetData>
    <row r="1" spans="1:14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4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4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4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4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4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4" ht="15.6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4" ht="58.8" customHeight="1" x14ac:dyDescent="0.3">
      <c r="A11" s="22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3" spans="1:14" ht="18" customHeight="1" x14ac:dyDescent="0.3">
      <c r="A13" s="24" t="s">
        <v>1</v>
      </c>
      <c r="B13" s="24" t="s">
        <v>2</v>
      </c>
      <c r="C13" s="24" t="s">
        <v>26</v>
      </c>
      <c r="D13" s="25" t="s">
        <v>3</v>
      </c>
      <c r="E13" s="27" t="s">
        <v>4</v>
      </c>
      <c r="F13" s="27"/>
      <c r="G13" s="27"/>
      <c r="H13" s="27"/>
      <c r="I13" s="27"/>
      <c r="J13" s="27"/>
      <c r="K13" s="27"/>
      <c r="L13" s="27"/>
      <c r="M13" s="27"/>
      <c r="N13" s="14"/>
    </row>
    <row r="14" spans="1:14" ht="82.05" customHeight="1" x14ac:dyDescent="0.3">
      <c r="A14" s="24"/>
      <c r="B14" s="24"/>
      <c r="C14" s="24"/>
      <c r="D14" s="26"/>
      <c r="E14" s="1" t="s">
        <v>5</v>
      </c>
      <c r="F14" s="1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2" t="s">
        <v>12</v>
      </c>
      <c r="M14" s="2" t="s">
        <v>13</v>
      </c>
      <c r="N14" s="15" t="s">
        <v>23</v>
      </c>
    </row>
    <row r="15" spans="1:14" ht="122.1" customHeight="1" x14ac:dyDescent="0.3">
      <c r="A15" s="18">
        <v>46275</v>
      </c>
      <c r="B15" s="4">
        <v>33</v>
      </c>
      <c r="C15" s="16">
        <v>40</v>
      </c>
      <c r="D15" s="16">
        <v>10016.6</v>
      </c>
      <c r="E15" s="5" t="s">
        <v>14</v>
      </c>
      <c r="F15" s="4" t="s">
        <v>70</v>
      </c>
      <c r="G15" s="4" t="s">
        <v>113</v>
      </c>
      <c r="H15" s="19" t="s">
        <v>32</v>
      </c>
      <c r="I15" s="4">
        <v>61.7</v>
      </c>
      <c r="J15" s="4" t="s">
        <v>25</v>
      </c>
      <c r="K15" s="4" t="s">
        <v>79</v>
      </c>
      <c r="L15" s="8" t="s">
        <v>114</v>
      </c>
      <c r="M15" s="8" t="s">
        <v>115</v>
      </c>
      <c r="N15" s="8">
        <v>1.6</v>
      </c>
    </row>
    <row r="16" spans="1:14" ht="58.05" customHeight="1" x14ac:dyDescent="0.3">
      <c r="A16" s="3" t="s">
        <v>22</v>
      </c>
      <c r="B16" s="4"/>
      <c r="C16" s="4">
        <f>C15</f>
        <v>40</v>
      </c>
      <c r="D16" s="16">
        <f>D15</f>
        <v>10016.6</v>
      </c>
      <c r="E16" s="5"/>
      <c r="F16" s="6"/>
      <c r="G16" s="6"/>
      <c r="H16" s="7"/>
      <c r="I16" s="6"/>
      <c r="J16" s="6"/>
      <c r="K16" s="6"/>
      <c r="L16" s="8"/>
      <c r="M16" s="8"/>
      <c r="N16" s="14"/>
    </row>
    <row r="18" spans="1:12" ht="38.549999999999997" customHeight="1" x14ac:dyDescent="0.3">
      <c r="A18" s="28" t="s">
        <v>15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6.8" customHeight="1" x14ac:dyDescent="0.3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6.8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36" customHeight="1" x14ac:dyDescent="0.3">
      <c r="A22" s="28" t="s">
        <v>36</v>
      </c>
      <c r="B22" s="28"/>
      <c r="C22" s="28"/>
      <c r="D22" s="28"/>
      <c r="E22" s="28"/>
      <c r="F22" s="28"/>
    </row>
    <row r="23" spans="1:12" x14ac:dyDescent="0.3">
      <c r="A23" s="30" t="s">
        <v>18</v>
      </c>
      <c r="B23" s="30"/>
      <c r="C23" s="30"/>
      <c r="D23" s="30"/>
      <c r="E23" s="30"/>
    </row>
    <row r="24" spans="1:12" x14ac:dyDescent="0.3">
      <c r="A24" s="30" t="s">
        <v>19</v>
      </c>
      <c r="B24" s="30"/>
      <c r="C24" s="30"/>
      <c r="D24" s="30"/>
      <c r="E24" s="30"/>
    </row>
    <row r="25" spans="1:12" x14ac:dyDescent="0.3">
      <c r="A25" s="11"/>
      <c r="B25" s="11"/>
      <c r="C25" s="11"/>
      <c r="D25" s="11"/>
      <c r="E25" s="11"/>
    </row>
    <row r="26" spans="1:12" x14ac:dyDescent="0.3">
      <c r="A26" s="11"/>
      <c r="B26" s="11"/>
      <c r="C26" s="11"/>
      <c r="D26" s="11"/>
      <c r="E26" s="11"/>
    </row>
    <row r="27" spans="1:12" x14ac:dyDescent="0.3">
      <c r="A27" s="12" t="s">
        <v>20</v>
      </c>
    </row>
    <row r="29" spans="1:12" ht="15.6" x14ac:dyDescent="0.3">
      <c r="A29" s="12"/>
      <c r="G29" s="13"/>
    </row>
    <row r="45" spans="6:6" x14ac:dyDescent="0.3">
      <c r="F45" s="17"/>
    </row>
    <row r="46" spans="6:6" x14ac:dyDescent="0.3">
      <c r="F46" s="17"/>
    </row>
    <row r="47" spans="6:6" x14ac:dyDescent="0.3">
      <c r="F47" s="17"/>
    </row>
    <row r="48" spans="6:6" x14ac:dyDescent="0.3">
      <c r="F48" s="17"/>
    </row>
    <row r="49" spans="6:6" x14ac:dyDescent="0.3">
      <c r="F49" s="17"/>
    </row>
    <row r="50" spans="6:6" x14ac:dyDescent="0.3">
      <c r="F50" s="17"/>
    </row>
    <row r="51" spans="6:6" x14ac:dyDescent="0.3">
      <c r="F51" s="17"/>
    </row>
    <row r="52" spans="6:6" x14ac:dyDescent="0.3">
      <c r="F52" s="17"/>
    </row>
    <row r="53" spans="6:6" x14ac:dyDescent="0.3">
      <c r="F53" s="17"/>
    </row>
    <row r="54" spans="6:6" x14ac:dyDescent="0.3">
      <c r="F54" s="17"/>
    </row>
    <row r="55" spans="6:6" x14ac:dyDescent="0.3">
      <c r="F55" s="17"/>
    </row>
    <row r="56" spans="6:6" x14ac:dyDescent="0.3">
      <c r="F56" s="17"/>
    </row>
    <row r="57" spans="6:6" x14ac:dyDescent="0.3">
      <c r="F57" s="17"/>
    </row>
  </sheetData>
  <mergeCells count="13">
    <mergeCell ref="A18:L18"/>
    <mergeCell ref="A20:L20"/>
    <mergeCell ref="A22:F22"/>
    <mergeCell ref="A23:E23"/>
    <mergeCell ref="A24:E24"/>
    <mergeCell ref="A1:L9"/>
    <mergeCell ref="A10:L10"/>
    <mergeCell ref="A11:L11"/>
    <mergeCell ref="A13:A14"/>
    <mergeCell ref="B13:B14"/>
    <mergeCell ref="C13:C14"/>
    <mergeCell ref="D13:D14"/>
    <mergeCell ref="E13:M13"/>
  </mergeCells>
  <printOptions horizontalCentered="1"/>
  <pageMargins left="0.39370078740157483" right="0.43307086614173229" top="0.74803149606299213" bottom="0.74803149606299213" header="0.31496062992125984" footer="0.31496062992125984"/>
  <pageSetup paperSize="9" scale="6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партия 01</vt:lpstr>
      <vt:lpstr>партия 02</vt:lpstr>
      <vt:lpstr>партия 03</vt:lpstr>
      <vt:lpstr>партия 04</vt:lpstr>
      <vt:lpstr>партия 05</vt:lpstr>
      <vt:lpstr>партия 06</vt:lpstr>
      <vt:lpstr>партия 07</vt:lpstr>
      <vt:lpstr>партия 08</vt:lpstr>
      <vt:lpstr>партия 09</vt:lpstr>
      <vt:lpstr>партия 10</vt:lpstr>
      <vt:lpstr>партия11</vt:lpstr>
      <vt:lpstr>партия12</vt:lpstr>
      <vt:lpstr>партия 13</vt:lpstr>
      <vt:lpstr>партия14</vt:lpstr>
      <vt:lpstr>партия 15</vt:lpstr>
      <vt:lpstr>партия 16</vt:lpstr>
      <vt:lpstr>партия 17</vt:lpstr>
      <vt:lpstr>партия 18</vt:lpstr>
      <vt:lpstr>партия 19</vt:lpstr>
      <vt:lpstr>партия 20</vt:lpstr>
      <vt:lpstr>партия21</vt:lpstr>
      <vt:lpstr>партия22</vt:lpstr>
      <vt:lpstr>партия 23</vt:lpstr>
      <vt:lpstr>партия 24</vt:lpstr>
      <vt:lpstr>партия 25</vt:lpstr>
      <vt:lpstr>партия 26</vt:lpstr>
      <vt:lpstr>партия 27</vt:lpstr>
      <vt:lpstr>партия 28</vt:lpstr>
      <vt:lpstr>партия 29</vt:lpstr>
      <vt:lpstr>партия 30</vt:lpstr>
      <vt:lpstr>партия 31</vt:lpstr>
      <vt:lpstr>партия 32</vt:lpstr>
      <vt:lpstr>партия 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Oliyajon Artikova</dc:creator>
  <cp:lastModifiedBy>User</cp:lastModifiedBy>
  <cp:lastPrinted>2026-08-21T05:48:03Z</cp:lastPrinted>
  <dcterms:created xsi:type="dcterms:W3CDTF">2025-02-19T07:10:09Z</dcterms:created>
  <dcterms:modified xsi:type="dcterms:W3CDTF">2026-09-11T07:43:34Z</dcterms:modified>
</cp:coreProperties>
</file>